
<file path=[Content_Types].xml><?xml version="1.0" encoding="utf-8"?>
<Types xmlns="http://schemas.openxmlformats.org/package/2006/content-types">
  <Override PartName="/_rels/.rels" ContentType="application/vnd.openxmlformats-package.relationships+xml"/>
  <Override PartName="/xl/_rels/workbook.xml.rels" ContentType="application/vnd.openxmlformats-package.relationship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workbook.xml" ContentType="application/vnd.openxmlformats-officedocument.spreadsheetml.sheet.main+xml"/>
  <Override PartName="/xl/styles.xml" ContentType="application/vnd.openxmlformats-officedocument.spreadsheetml.styles+xml"/>
  <Override PartName="/docProps/app.xml" ContentType="application/vnd.openxmlformats-officedocument.extended-properties+xml"/>
  <Override PartName="/docProps/core.xml" ContentType="application/vnd.openxmlformats-package.core-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activeTab="0" firstSheet="0" showHorizontalScroll="true" showSheetTabs="true" showVerticalScroll="true" tabRatio="212" windowHeight="8192" windowWidth="16384" xWindow="0" yWindow="0"/>
  </bookViews>
  <sheets>
    <sheet name="G12_WST" sheetId="1" state="visible" r:id="rId2"/>
    <sheet name="MetaData" sheetId="2" state="visible" r:id="rId3"/>
  </sheets>
  <calcPr iterateCount="100" refMode="A1" iterate="false" iterateDelta="0.001"/>
</workbook>
</file>

<file path=xl/sharedStrings.xml><?xml version="1.0" encoding="utf-8"?>
<sst xmlns="http://schemas.openxmlformats.org/spreadsheetml/2006/main" count="18" uniqueCount="17">
  <si>
    <t>Gemeentelijk afval - België en internationale vergelijking</t>
  </si>
  <si>
    <t>kilogram per inwoner</t>
  </si>
  <si>
    <t>België</t>
  </si>
  <si>
    <t>België (alleen huishoudens)</t>
  </si>
  <si>
    <t>EU27 (alleen huishoudens)</t>
  </si>
  <si>
    <t>Statbel; Eurostat (2024), Municipal waste by waste operations [env_wasmun], https://ec.europa.eu/eurostat (geraadpleegd op 16/9/2024).</t>
  </si>
  <si>
    <t>Gemeentelijk afval volgens gewest - België</t>
  </si>
  <si>
    <t>Brussels Hoofdstedelijk Gewest (alleen huishoudens)</t>
  </si>
  <si>
    <t>Vlaams Gewest (alleen huishoudens)</t>
  </si>
  <si>
    <t>Waals Gewest (alleen huishoudens)</t>
  </si>
  <si>
    <t>Statbel (2022), Rechtstreekse mededeling, 28/04/2022.</t>
  </si>
  <si>
    <t>Code</t>
  </si>
  <si>
    <t>G12_WST</t>
  </si>
  <si>
    <t>Title</t>
  </si>
  <si>
    <t>Gemeentelijk afval (i62)</t>
  </si>
  <si>
    <t>Contents</t>
  </si>
  <si>
    <t>Definitie: gemeentelijk afval is het afval van de huishoudens verzameld door de gemeentelijke ophaaldiensten, containerparken, straatvegers… uitgezonderd de bouwmaterialen. Vanaf 2020 wordt gelijkaardig afval van bronnen zoals handel, kantoren en openbare instellingen opgenomen in deze indicator. Deze verandering geldt vanaf 2020 voor België, maar is nog niet in alle Europese landen doorgevoerd. Daarom worden er twee tijdreeksen gepresenteerd, afhankelijk van de gebruikte definitie. De indicator wordt uitgedrukt in kilogram per inwoner. Statistics Belgium organiseert in België de inzameling van deze gegevens en stelt de resultaten ervan ter beschikking, onder meer aan Eurostat. De hier gebruikte gegevens komen van Eurostat dat gedetailleerde en vergelijkbare data voor de EU-lidstaten publiceert.
Doelstelling: het gemeentelijk afval moet dalen.
De duurzame-ontwikkelingsdoelstellingen of SDG’s die de Verenigde Naties in 2015 hebben aangenomen, bevatten subdoelstelling 12.5: "Tegen 2030 de afvalproductie aanzienlijk beperken via preventie, vermindering, recyclage en hergebruik".
Evolutie: de opgehaalde hoeveelheid gemeentelijk afval (alleen huishoudens) nam gestaag toe van 1995 tot 2007, toen een maximum van 493 kg per inwoner werd bereikt. Die trend is vanaf 2007 gekeerd. De opgehaalde hoeveelheid gemeentelijk afval is sindsdien gestaag gedaald, tot een totaal van 416 kg per inwoner in 2020, ook al is er sinds 2015 eerder een stabilisatie. Een deel van dat afval (54,3% in 2020) wordt gerecycleerd of gecomposteerd (zie gerecycleerd afval). Een ander deel wordt verbrand met een energiewinning voor bijna heel de verbrande hoeveelheid (43% in 2020) of gestort (1% in 2020). De totale hoeveelheid afval die noch gerecycleerd, noch gecomposteerd wordt, bleef relatief stabiel en schommelde tussen 2 en 2,5 miljoen ton sinds 2000.
Met de nieuwe definitie gebruikt vanaf 2020 daalt het huishoudelijk afval van 729 kg/inwoner in 2020 naar 677 kg/inwoner in 2022.
Internationale vergelijking: de hoeveelheid gemeentelijk afval die door de inwoners geproduceerd wordt volgt in België een gelijkaardige evolutie als in de EU27, maar de in België geproduceerde hoeveelheid ligt onder het Europese gemiddelde. In een verdeling van de lidstaten in drie groepen behoort België in 2019 tot de best presterende groep. In dat jaar stond Roemenië met 280 kg per inwoner op de eerste plaats en Denemarken met 844 kg per inwoner op de laatste.
Opsplitsing volgens gewest: het gerecycleerd afval in kg per inwoner in 2020 bedraagt 284 in Brussel, 425 in Vlaanderen en 449 in Wallonië. Voor België is dit cijfer 416 kg per inwoner.
VN-indicator: de gekozen indicator is verwant met indicator 12.5.1 - Nationale recyclagegraad, ton gerecycleerd materiaal. De indicator van afval per inwoner is een aanvulling op de indicator over recyclage.
Bronnen
SDG’s, duurzame-ontwikkelingsdoelstellingen (Sustainable Development Goals): United Nations (2015), Transforming our world: the 2030 Agenda for Sustainable Development. Resolution adopted by the General Assembly on 25 September 2015, document A/RES/70/1.
Indicatoren: United Nations (2017), Work of the Statistical Commission pertaining to the 2030 Agenda for Sustainable Development. Resolution adopted by the General Assembly on 6 July 2017, document A/RES/71/313.
UN Sustainable Development: https://sdgs.un.org/ (geraadpleegd op 18/01/2023).
UN Sustainable Development Goal indicators website: https://unstats.un.org/sdgs/ (geraadpleegd op 18/01/2023).
</t>
  </si>
</sst>
</file>

<file path=xl/styles.xml><?xml version="1.0" encoding="utf-8"?>
<styleSheet xmlns="http://schemas.openxmlformats.org/spreadsheetml/2006/main">
  <numFmts count="2">
    <numFmt numFmtId="164" formatCode="GENERAL"/>
    <numFmt numFmtId="165" formatCode=""/>
  </numFmts>
  <fonts count="4">
    <font>
      <name val="Arial"/>
      <charset val="1"/>
      <family val="2"/>
      <sz val="10"/>
    </font>
    <font>
      <name val="Arial"/>
      <family val="0"/>
      <sz val="10"/>
    </font>
    <font>
      <name val="Arial"/>
      <family val="0"/>
      <sz val="10"/>
    </font>
    <font>
      <name val="Arial"/>
      <family val="0"/>
      <sz val="10"/>
    </font>
  </fonts>
  <fills count="2">
    <fill>
      <patternFill patternType="none"/>
    </fill>
    <fill>
      <patternFill patternType="gray125"/>
    </fill>
  </fills>
  <borders count="1">
    <border diagonalDown="false" diagonalUp="false">
      <left/>
      <right/>
      <top/>
      <bottom/>
      <diagonal/>
    </border>
  </borders>
  <cellStyleXfs count="20">
    <xf applyAlignment="true" applyBorder="true" applyFont="true" applyProtection="true" borderId="0" fillId="0" fontId="0" numFmtId="164">
      <alignment horizontal="general" indent="0" shrinkToFit="false" textRotation="0" vertical="bottom" wrapText="false"/>
      <protection hidden="false" locked="true"/>
    </xf>
    <xf applyAlignment="false" applyBorder="false" applyFont="true" applyProtection="false" borderId="0" fillId="0" fontId="1" numFmtId="0"/>
    <xf applyAlignment="false" applyBorder="false" applyFont="true" applyProtection="false" borderId="0" fillId="0" fontId="1" numFmtId="0"/>
    <xf applyAlignment="false" applyBorder="false" applyFont="true" applyProtection="false" borderId="0" fillId="0" fontId="2" numFmtId="0"/>
    <xf applyAlignment="false" applyBorder="false" applyFont="true" applyProtection="false" borderId="0" fillId="0" fontId="2"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1" numFmtId="43"/>
    <xf applyAlignment="false" applyBorder="false" applyFont="true" applyProtection="false" borderId="0" fillId="0" fontId="1" numFmtId="41"/>
    <xf applyAlignment="false" applyBorder="false" applyFont="true" applyProtection="false" borderId="0" fillId="0" fontId="1" numFmtId="44"/>
    <xf applyAlignment="false" applyBorder="false" applyFont="true" applyProtection="false" borderId="0" fillId="0" fontId="1" numFmtId="42"/>
    <xf applyAlignment="false" applyBorder="false" applyFont="true" applyProtection="false" borderId="0" fillId="0" fontId="1" numFmtId="9"/>
  </cellStyleXfs>
  <cellXfs count="2">
    <xf applyAlignment="false" applyBorder="false" applyFont="false" applyProtection="false" borderId="0" fillId="0" fontId="0" numFmtId="164" xfId="0"/>
    <xf applyAlignment="false" applyBorder="false" applyFont="false" applyProtection="false" borderId="0" fillId="0" fontId="0" numFmtId="165" xfId="0"/>
  </cellXfs>
  <cellStyles count="6">
    <cellStyle builtinId="0" customBuiltin="false" name="Normal" xfId="0"/>
    <cellStyle builtinId="3" customBuiltin="false" name="Comma" xfId="15"/>
    <cellStyle builtinId="6" customBuiltin="false" name="Comma [0]" xfId="16"/>
    <cellStyle builtinId="4" customBuiltin="false" name="Currency" xfId="17"/>
    <cellStyle builtinId="7" customBuiltin="false" name="Currency [0]" xfId="18"/>
    <cellStyle builtinId="5" customBuiltin="false" name="Percent" xfId="19"/>
  </cellStyle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sheetPr filterMode="false">
    <pageSetUpPr fitToPage="false"/>
  </sheetPr>
  <dimension ref="A1:AD18"/>
  <sheetViews>
    <sheetView colorId="64" defaultGridColor="true" rightToLeft="false" showFormulas="false" showGridLines="true" showOutlineSymbols="true" showRowColHeaders="true" showZeros="true" tabSelected="tru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0</v>
      </c>
    </row>
    <row collapsed="false" customFormat="false" customHeight="false" hidden="false" ht="12.1" outlineLevel="0" r="2">
      <c r="A2" s="0" t="s">
        <v>1</v>
      </c>
    </row>
    <row collapsed="false" customFormat="false" customHeight="false" hidden="false" ht="12.1" outlineLevel="0" r="3">
      <c r="A3" s="0"/>
      <c r="B3" s="1" t="n">
        <v>1995</v>
      </c>
      <c r="C3" s="1" t="n">
        <v>1996</v>
      </c>
      <c r="D3" s="1" t="n">
        <v>1997</v>
      </c>
      <c r="E3" s="1" t="n">
        <v>1998</v>
      </c>
      <c r="F3" s="1" t="n">
        <v>1999</v>
      </c>
      <c r="G3" s="1" t="n">
        <v>2000</v>
      </c>
      <c r="H3" s="1" t="n">
        <v>2001</v>
      </c>
      <c r="I3" s="1" t="n">
        <v>2002</v>
      </c>
      <c r="J3" s="1" t="n">
        <v>2003</v>
      </c>
      <c r="K3" s="1" t="n">
        <v>2004</v>
      </c>
      <c r="L3" s="1" t="n">
        <v>2005</v>
      </c>
      <c r="M3" s="1" t="n">
        <v>2006</v>
      </c>
      <c r="N3" s="1" t="n">
        <v>2007</v>
      </c>
      <c r="O3" s="1" t="n">
        <v>2008</v>
      </c>
      <c r="P3" s="1" t="n">
        <v>2009</v>
      </c>
      <c r="Q3" s="1" t="n">
        <v>2010</v>
      </c>
      <c r="R3" s="1" t="n">
        <v>2011</v>
      </c>
      <c r="S3" s="1" t="n">
        <v>2012</v>
      </c>
      <c r="T3" s="1" t="n">
        <v>2013</v>
      </c>
      <c r="U3" s="1" t="n">
        <v>2014</v>
      </c>
      <c r="V3" s="1" t="n">
        <v>2015</v>
      </c>
      <c r="W3" s="1" t="n">
        <v>2016</v>
      </c>
      <c r="X3" s="1" t="n">
        <v>2017</v>
      </c>
      <c r="Y3" s="1" t="n">
        <v>2018</v>
      </c>
      <c r="Z3" s="1" t="n">
        <v>2019</v>
      </c>
      <c r="AA3" s="1" t="n">
        <v>2020</v>
      </c>
      <c r="AB3" s="1" t="n">
        <v>2021</v>
      </c>
      <c r="AC3" s="1" t="n">
        <v>2022</v>
      </c>
      <c r="AD3" s="1"/>
    </row>
    <row collapsed="false" customFormat="false" customHeight="false" hidden="false" ht="12.1" outlineLevel="0" r="4">
      <c r="A4" s="0" t="s">
        <v>2</v>
      </c>
      <c r="B4" s="1" t="s">
        <f>=NA()</f>
      </c>
      <c r="C4" s="1" t="s">
        <f>=NA()</f>
      </c>
      <c r="D4" s="1" t="s">
        <f>=NA()</f>
      </c>
      <c r="E4" s="1" t="s">
        <f>=NA()</f>
      </c>
      <c r="F4" s="1" t="s">
        <f>=NA()</f>
      </c>
      <c r="G4" s="1" t="s">
        <f>=NA()</f>
      </c>
      <c r="H4" s="1" t="s">
        <f>=NA()</f>
      </c>
      <c r="I4" s="1" t="s">
        <f>=NA()</f>
      </c>
      <c r="J4" s="1" t="s">
        <f>=NA()</f>
      </c>
      <c r="K4" s="1" t="s">
        <f>=NA()</f>
      </c>
      <c r="L4" s="1" t="s">
        <f>=NA()</f>
      </c>
      <c r="M4" s="1" t="s">
        <f>=NA()</f>
      </c>
      <c r="N4" s="1" t="s">
        <f>=NA()</f>
      </c>
      <c r="O4" s="1" t="s">
        <f>=NA()</f>
      </c>
      <c r="P4" s="1" t="s">
        <f>=NA()</f>
      </c>
      <c r="Q4" s="1" t="s">
        <f>=NA()</f>
      </c>
      <c r="R4" s="1" t="s">
        <f>=NA()</f>
      </c>
      <c r="S4" s="1" t="s">
        <f>=NA()</f>
      </c>
      <c r="T4" s="1" t="s">
        <f>=NA()</f>
      </c>
      <c r="U4" s="1" t="s">
        <f>=NA()</f>
      </c>
      <c r="V4" s="1" t="s">
        <f>=NA()</f>
      </c>
      <c r="W4" s="1" t="s">
        <f>=NA()</f>
      </c>
      <c r="X4" s="1" t="s">
        <f>=NA()</f>
      </c>
      <c r="Y4" s="1" t="s">
        <f>=NA()</f>
      </c>
      <c r="Z4" s="1" t="s">
        <f>=NA()</f>
      </c>
      <c r="AA4" s="1" t="n">
        <v>729</v>
      </c>
      <c r="AB4" s="1" t="n">
        <v>755</v>
      </c>
      <c r="AC4" s="1" t="n">
        <v>677</v>
      </c>
      <c r="AD4" s="1"/>
    </row>
    <row collapsed="false" customFormat="false" customHeight="false" hidden="false" ht="12.1" outlineLevel="0" r="5">
      <c r="A5" s="0" t="s">
        <v>3</v>
      </c>
      <c r="B5" s="1" t="n">
        <v>455</v>
      </c>
      <c r="C5" s="1" t="n">
        <v>450</v>
      </c>
      <c r="D5" s="1" t="n">
        <v>457</v>
      </c>
      <c r="E5" s="1" t="n">
        <v>451</v>
      </c>
      <c r="F5" s="1" t="n">
        <v>460</v>
      </c>
      <c r="G5" s="1" t="n">
        <v>471</v>
      </c>
      <c r="H5" s="1" t="n">
        <v>467</v>
      </c>
      <c r="I5" s="1" t="n">
        <v>482</v>
      </c>
      <c r="J5" s="1" t="n">
        <v>465</v>
      </c>
      <c r="K5" s="1" t="n">
        <v>485</v>
      </c>
      <c r="L5" s="1" t="n">
        <v>482</v>
      </c>
      <c r="M5" s="1" t="n">
        <v>485</v>
      </c>
      <c r="N5" s="1" t="n">
        <v>493</v>
      </c>
      <c r="O5" s="1" t="n">
        <v>480</v>
      </c>
      <c r="P5" s="1" t="n">
        <v>467</v>
      </c>
      <c r="Q5" s="1" t="n">
        <v>456</v>
      </c>
      <c r="R5" s="1" t="n">
        <v>455</v>
      </c>
      <c r="S5" s="1" t="n">
        <v>445</v>
      </c>
      <c r="T5" s="1" t="n">
        <v>436</v>
      </c>
      <c r="U5" s="1" t="n">
        <v>425</v>
      </c>
      <c r="V5" s="1" t="n">
        <v>412</v>
      </c>
      <c r="W5" s="1" t="n">
        <v>419</v>
      </c>
      <c r="X5" s="1" t="n">
        <v>411</v>
      </c>
      <c r="Y5" s="1" t="n">
        <v>409</v>
      </c>
      <c r="Z5" s="1" t="n">
        <v>416</v>
      </c>
      <c r="AA5" s="1" t="n">
        <v>416</v>
      </c>
      <c r="AB5" s="1" t="s">
        <f>=NA()</f>
      </c>
      <c r="AC5" s="1" t="s">
        <f>=NA()</f>
      </c>
      <c r="AD5" s="1"/>
    </row>
    <row collapsed="false" customFormat="false" customHeight="false" hidden="false" ht="12.1" outlineLevel="0" r="6">
      <c r="A6" s="0" t="s">
        <v>4</v>
      </c>
      <c r="B6" s="1" t="n">
        <v>467</v>
      </c>
      <c r="C6" s="1" t="n">
        <v>478</v>
      </c>
      <c r="D6" s="1" t="n">
        <v>491</v>
      </c>
      <c r="E6" s="1" t="n">
        <v>487</v>
      </c>
      <c r="F6" s="1" t="n">
        <v>500</v>
      </c>
      <c r="G6" s="1" t="n">
        <v>513</v>
      </c>
      <c r="H6" s="1" t="n">
        <v>509</v>
      </c>
      <c r="I6" s="1" t="n">
        <v>515</v>
      </c>
      <c r="J6" s="1" t="n">
        <v>502</v>
      </c>
      <c r="K6" s="1" t="n">
        <v>500</v>
      </c>
      <c r="L6" s="1" t="n">
        <v>506</v>
      </c>
      <c r="M6" s="1" t="n">
        <v>513</v>
      </c>
      <c r="N6" s="1" t="n">
        <v>517</v>
      </c>
      <c r="O6" s="1" t="n">
        <v>518</v>
      </c>
      <c r="P6" s="1" t="n">
        <v>510</v>
      </c>
      <c r="Q6" s="1" t="n">
        <v>503</v>
      </c>
      <c r="R6" s="1" t="n">
        <v>499</v>
      </c>
      <c r="S6" s="1" t="n">
        <v>488</v>
      </c>
      <c r="T6" s="1" t="n">
        <v>479</v>
      </c>
      <c r="U6" s="1" t="n">
        <v>478</v>
      </c>
      <c r="V6" s="1" t="n">
        <v>480</v>
      </c>
      <c r="W6" s="1" t="n">
        <v>493</v>
      </c>
      <c r="X6" s="1" t="n">
        <v>499</v>
      </c>
      <c r="Y6" s="1" t="n">
        <v>500</v>
      </c>
      <c r="Z6" s="1" t="n">
        <v>504</v>
      </c>
      <c r="AA6" s="1" t="n">
        <v>519</v>
      </c>
      <c r="AB6" s="1" t="n">
        <v>532</v>
      </c>
      <c r="AC6" s="1" t="n">
        <v>513</v>
      </c>
      <c r="AD6" s="1"/>
    </row>
    <row collapsed="false" customFormat="false" customHeight="false" hidden="false" ht="12.1" outlineLevel="0" r="7">
      <c r="A7" s="0"/>
      <c r="B7" s="1"/>
    </row>
    <row collapsed="false" customFormat="false" customHeight="false" hidden="false" ht="12.1" outlineLevel="0" r="8">
      <c r="A8" s="0" t="s">
        <v>5</v>
      </c>
    </row>
    <row collapsed="false" customFormat="false" customHeight="false" hidden="false" ht="12.1" outlineLevel="0" r="9">
      <c r="A9" s="0"/>
    </row>
    <row collapsed="false" customFormat="false" customHeight="false" hidden="false" ht="12.1" outlineLevel="0" r="10">
      <c r="A10" s="0" t="s">
        <v>6</v>
      </c>
    </row>
    <row collapsed="false" customFormat="false" customHeight="false" hidden="false" ht="12.1" outlineLevel="0" r="11">
      <c r="A11" s="0" t="s">
        <v>1</v>
      </c>
    </row>
    <row collapsed="false" customFormat="false" customHeight="false" hidden="false" ht="12.1" outlineLevel="0" r="12">
      <c r="A12" s="0"/>
      <c r="B12" s="1" t="n">
        <v>1995</v>
      </c>
      <c r="C12" s="1" t="n">
        <v>1996</v>
      </c>
      <c r="D12" s="1" t="n">
        <v>1997</v>
      </c>
      <c r="E12" s="1" t="n">
        <v>1998</v>
      </c>
      <c r="F12" s="1" t="n">
        <v>1999</v>
      </c>
      <c r="G12" s="1" t="n">
        <v>2000</v>
      </c>
      <c r="H12" s="1" t="n">
        <v>2001</v>
      </c>
      <c r="I12" s="1" t="n">
        <v>2002</v>
      </c>
      <c r="J12" s="1" t="n">
        <v>2003</v>
      </c>
      <c r="K12" s="1" t="n">
        <v>2004</v>
      </c>
      <c r="L12" s="1" t="n">
        <v>2005</v>
      </c>
      <c r="M12" s="1" t="n">
        <v>2006</v>
      </c>
      <c r="N12" s="1" t="n">
        <v>2007</v>
      </c>
      <c r="O12" s="1" t="n">
        <v>2008</v>
      </c>
      <c r="P12" s="1" t="n">
        <v>2009</v>
      </c>
      <c r="Q12" s="1" t="n">
        <v>2010</v>
      </c>
      <c r="R12" s="1" t="n">
        <v>2011</v>
      </c>
      <c r="S12" s="1" t="n">
        <v>2012</v>
      </c>
      <c r="T12" s="1" t="n">
        <v>2013</v>
      </c>
      <c r="U12" s="1" t="n">
        <v>2014</v>
      </c>
      <c r="V12" s="1" t="n">
        <v>2015</v>
      </c>
      <c r="W12" s="1" t="n">
        <v>2016</v>
      </c>
      <c r="X12" s="1" t="n">
        <v>2017</v>
      </c>
      <c r="Y12" s="1" t="n">
        <v>2018</v>
      </c>
      <c r="Z12" s="1" t="n">
        <v>2019</v>
      </c>
      <c r="AA12" s="1" t="n">
        <v>2020</v>
      </c>
      <c r="AB12" s="1"/>
    </row>
    <row collapsed="false" customFormat="false" customHeight="false" hidden="false" ht="12.1" outlineLevel="0" r="13">
      <c r="A13" s="0" t="s">
        <v>7</v>
      </c>
      <c r="B13" s="1" t="n">
        <v>503.0151288</v>
      </c>
      <c r="C13" s="1" t="n">
        <v>505.957505</v>
      </c>
      <c r="D13" s="1" t="n">
        <v>497.5983943</v>
      </c>
      <c r="E13" s="1" t="n">
        <v>493.3832729</v>
      </c>
      <c r="F13" s="1" t="n">
        <v>516.9395144</v>
      </c>
      <c r="G13" s="1" t="n">
        <v>543.9040421</v>
      </c>
      <c r="H13" s="1" t="n">
        <v>572.3477377</v>
      </c>
      <c r="I13" s="1" t="n">
        <v>559.7850742</v>
      </c>
      <c r="J13" s="1" t="n">
        <v>535.6484258</v>
      </c>
      <c r="K13" s="1" t="n">
        <v>527.0739345</v>
      </c>
      <c r="L13" s="1" t="n">
        <v>549.7207447</v>
      </c>
      <c r="M13" s="1" t="n">
        <v>526.1861752</v>
      </c>
      <c r="N13" s="1" t="n">
        <v>515.868942</v>
      </c>
      <c r="O13" s="1" t="n">
        <v>505.5598723</v>
      </c>
      <c r="P13" s="1" t="n">
        <v>428.8902906</v>
      </c>
      <c r="Q13" s="1" t="n">
        <v>396.9856949</v>
      </c>
      <c r="R13" s="1" t="n">
        <v>405.5793646</v>
      </c>
      <c r="S13" s="1" t="n">
        <v>400.4595848</v>
      </c>
      <c r="T13" s="1" t="n">
        <v>388.036046</v>
      </c>
      <c r="U13" s="1" t="n">
        <v>296.3604591</v>
      </c>
      <c r="V13" s="1" t="n">
        <v>286.176505</v>
      </c>
      <c r="W13" s="1" t="n">
        <v>297.1041157</v>
      </c>
      <c r="X13" s="1" t="n">
        <v>270.0775593</v>
      </c>
      <c r="Y13" s="1" t="n">
        <v>275.6259562</v>
      </c>
      <c r="Z13" s="1" t="n">
        <v>284.0248829</v>
      </c>
      <c r="AA13" s="1" t="n">
        <v>284.5447</v>
      </c>
      <c r="AB13" s="1"/>
    </row>
    <row collapsed="false" customFormat="false" customHeight="false" hidden="false" ht="12.1" outlineLevel="0" r="14">
      <c r="A14" s="0" t="s">
        <v>8</v>
      </c>
      <c r="B14" s="1" t="n">
        <v>445.1183645</v>
      </c>
      <c r="C14" s="1" t="n">
        <v>435.7551974</v>
      </c>
      <c r="D14" s="1" t="n">
        <v>463.7392606</v>
      </c>
      <c r="E14" s="1" t="n">
        <v>460.8825705</v>
      </c>
      <c r="F14" s="1" t="n">
        <v>469.6789442</v>
      </c>
      <c r="G14" s="1" t="n">
        <v>483.6042256</v>
      </c>
      <c r="H14" s="1" t="n">
        <v>474.4343435</v>
      </c>
      <c r="I14" s="1" t="n">
        <v>493.128998</v>
      </c>
      <c r="J14" s="1" t="n">
        <v>471.7922173</v>
      </c>
      <c r="K14" s="1" t="n">
        <v>495.9025313</v>
      </c>
      <c r="L14" s="1" t="n">
        <v>486.9997822</v>
      </c>
      <c r="M14" s="1" t="n">
        <v>488.9174925</v>
      </c>
      <c r="N14" s="1" t="n">
        <v>504.0362619</v>
      </c>
      <c r="O14" s="1" t="n">
        <v>491.6060179</v>
      </c>
      <c r="P14" s="1" t="n">
        <v>480.1190296</v>
      </c>
      <c r="Q14" s="1" t="n">
        <v>478.8880584</v>
      </c>
      <c r="R14" s="1" t="n">
        <v>467.9196745</v>
      </c>
      <c r="S14" s="1" t="n">
        <v>455.5286283</v>
      </c>
      <c r="T14" s="1" t="n">
        <v>446.6314322</v>
      </c>
      <c r="U14" s="1" t="n">
        <v>437.4599324</v>
      </c>
      <c r="V14" s="1" t="n">
        <v>421.2528892</v>
      </c>
      <c r="W14" s="1" t="n">
        <v>425.1740454</v>
      </c>
      <c r="X14" s="1" t="n">
        <v>415.9257906</v>
      </c>
      <c r="Y14" s="1" t="n">
        <v>416.7051</v>
      </c>
      <c r="Z14" s="1" t="n">
        <v>422.9813043</v>
      </c>
      <c r="AA14" s="1" t="n">
        <v>424.76789</v>
      </c>
      <c r="AB14" s="1"/>
    </row>
    <row collapsed="false" customFormat="false" customHeight="false" hidden="false" ht="12.1" outlineLevel="0" r="15">
      <c r="A15" s="0" t="s">
        <v>9</v>
      </c>
      <c r="B15" s="1" t="n">
        <v>459.8835726</v>
      </c>
      <c r="C15" s="1" t="n">
        <v>460.1105291</v>
      </c>
      <c r="D15" s="1" t="n">
        <v>434.2111476</v>
      </c>
      <c r="E15" s="1" t="n">
        <v>423.2252976</v>
      </c>
      <c r="F15" s="1" t="n">
        <v>427.4736395</v>
      </c>
      <c r="G15" s="1" t="n">
        <v>430.0054679</v>
      </c>
      <c r="H15" s="1" t="n">
        <v>426.0559302</v>
      </c>
      <c r="I15" s="1" t="n">
        <v>443.1044019</v>
      </c>
      <c r="J15" s="1" t="n">
        <v>434.6509077</v>
      </c>
      <c r="K15" s="1" t="n">
        <v>458.0101364</v>
      </c>
      <c r="L15" s="1" t="n">
        <v>458.1759936</v>
      </c>
      <c r="M15" s="1" t="n">
        <v>470.6573329</v>
      </c>
      <c r="N15" s="1" t="n">
        <v>473.6887679</v>
      </c>
      <c r="O15" s="1" t="n">
        <v>457.7669155</v>
      </c>
      <c r="P15" s="1" t="n">
        <v>461.2355758</v>
      </c>
      <c r="Q15" s="1" t="n">
        <v>441.7546753</v>
      </c>
      <c r="R15" s="1" t="n">
        <v>458.9082691</v>
      </c>
      <c r="S15" s="1" t="n">
        <v>449.8272007</v>
      </c>
      <c r="T15" s="1" t="n">
        <v>440.266119</v>
      </c>
      <c r="U15" s="1" t="n">
        <v>450.9560473</v>
      </c>
      <c r="V15" s="1" t="n">
        <v>443.4044896</v>
      </c>
      <c r="W15" s="1" t="n">
        <v>454.9031094</v>
      </c>
      <c r="X15" s="1" t="n">
        <v>453.6941574</v>
      </c>
      <c r="Y15" s="1" t="n">
        <v>445.9608</v>
      </c>
      <c r="Z15" s="1" t="n">
        <v>453.8046312</v>
      </c>
      <c r="AA15" s="1" t="n">
        <v>449.17903</v>
      </c>
      <c r="AB15" s="1"/>
    </row>
    <row collapsed="false" customFormat="false" customHeight="false" hidden="false" ht="12.1" outlineLevel="0" r="16">
      <c r="A16" s="0"/>
      <c r="B16" s="1"/>
    </row>
    <row collapsed="false" customFormat="false" customHeight="false" hidden="false" ht="12.1" outlineLevel="0" r="17">
      <c r="A17" s="0" t="s">
        <v>10</v>
      </c>
    </row>
    <row collapsed="false" customFormat="false" customHeight="false" hidden="false" ht="12.1" outlineLevel="0" r="18">
      <c r="A18" s="0"/>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xl/worksheets/sheet2.xml><?xml version="1.0" encoding="utf-8"?>
<worksheet xmlns="http://schemas.openxmlformats.org/spreadsheetml/2006/main" xmlns:r="http://schemas.openxmlformats.org/officeDocument/2006/relationships">
  <sheetPr filterMode="false">
    <pageSetUpPr fitToPage="false"/>
  </sheetPr>
  <dimension ref="A1:B3"/>
  <sheetViews>
    <sheetView colorId="64" defaultGridColor="true" rightToLeft="false" showFormulas="false" showGridLines="true" showOutlineSymbols="true" showRowColHeaders="true" showZeros="true" tabSelected="fals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11</v>
      </c>
      <c r="B1" s="0" t="s">
        <v>12</v>
      </c>
    </row>
    <row collapsed="false" customFormat="false" customHeight="false" hidden="false" ht="12.1" outlineLevel="0" r="2">
      <c r="A2" s="0" t="s">
        <v>13</v>
      </c>
      <c r="B2" s="0" t="s">
        <v>14</v>
      </c>
    </row>
    <row collapsed="false" customFormat="false" customHeight="false" hidden="false" ht="12.1" outlineLevel="0" r="3">
      <c r="A3" s="0" t="s">
        <v>15</v>
      </c>
      <c r="B3" s="0" t="s">
        <v>16</v>
      </c>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docProps/app.xml><?xml version="1.0" encoding="utf-8"?>
<Properties xmlns="http://schemas.openxmlformats.org/officeDocument/2006/extended-properties" xmlns:vt="http://schemas.openxmlformats.org/officeDocument/2006/docPropsVTypes">
  <TotalTime>0</TotalTime>
</Properties>
</file>

<file path=docProps/core.xml><?xml version="1.0" encoding="utf-8"?>
<cp:coreProperties xmlns:cp="http://schemas.openxmlformats.org/package/2006/metadata/core-properties" xmlns:dc="http://purl.org/dc/elements/1.1/" xmlns:dcmitype="http://purl.org/dc/dcmitype/" xmlns:dcterms="http://purl.org/dc/terms/" xmlns:xsi="http://www.w3.org/2001/XMLSchema-instance">
  <dcterms:created xsi:type="dcterms:W3CDTF">2025-10-15T18:52:36.00Z</dcterms:created>
  <dc:creator>cic bfp</dc:creator>
  <cp:revision>0</cp:revision>
</cp:coreProperties>
</file>