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<sst xmlns="http://schemas.openxmlformats.org/spreadsheetml/2006/main" count="32" uniqueCount="27">
  <si>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Émissions de gaz à effet de serre non-ETS - Belgique - évaluation de la tendance</t>
  </si>
  <si>
    <t>millions de tonnes CO2 équivalent</t>
  </si>
  <si>
    <t>observations</t>
  </si>
  <si>
    <t>projection (PNEC 2025)</t>
  </si>
  <si>
    <t>objectif 2030</t>
  </si>
  <si>
    <t>Note: Projection selon les paramètres du scénario WAM (With Additional Measures) du PNEC 2025.</t>
  </si>
  <si>
    <t>Source: Agence européenne de l'environnement (2025), Émissions de gaz à effet de serre dans les secteurs inclus sur la décision de répartition de l'effort (ESD), https://www.eea.europa.eu/data-and-maps/data/esd-4 (consulté le 10/10/2025); CONCERE et Commission nationale climat (2025), Mise à jour finale du Plan national belge en matière d'énergie et de climat 2021-2030 (PNEC 2025), https://www.plannationalenergieclimat.be/fr (consulté le 10/10/2025).</t>
  </si>
  <si>
    <t>Émissions de gaz à effet de serre non-ETS - Belgique</t>
  </si>
  <si>
    <t>Belgique</t>
  </si>
  <si>
    <t>Source: Agence européenne de l'environnement (2025), Émissions de gaz à effet de serre dans les secteurs inclus sur la décision de répartition de l'effort (ESD), https://www.eea.europa.eu/data-and-maps/data/esd-4 (consulté le 10/10/2025).</t>
  </si>
  <si>
    <t>Émissions de gaz à effet de serre non-ETS - UE27</t>
  </si>
  <si>
    <t>milliards de tonnes CO2 équivalent</t>
  </si>
  <si>
    <t>UE27</t>
  </si>
  <si>
    <t>Émissions de gaz à effet de serre non-ETS - Belgique et comparaison internationale</t>
  </si>
  <si>
    <t>tonnes CO2 équivalent par habitant</t>
  </si>
  <si>
    <t>Source: Agence européenne de l'environnement (2025), Émissions de gaz à effet de serre dans les secteurs inclus sur la décision de répartition de l'effort (ESD), https://www.eea.europa.eu/data-and-maps/data/esd-4; Eurostat (2025) Évolution de la population - Bilan démographique et taux bruts au niveau national, Population au 1er janvier [demo_gind], https://ec.europa.eu/eurostat (consulté le 10/10/2025); calculs BFP.</t>
  </si>
  <si>
    <t>Émissions de gaz à effet de serre non-ETS selon la Région - Belgique</t>
  </si>
  <si>
    <t>Région de Bruxelles-Capitale</t>
  </si>
  <si>
    <t>Région flamande</t>
  </si>
  <si>
    <t>Région wallonne</t>
  </si>
  <si>
    <t>Source: AWAC (2025), Emissions de GES en Wallonie 1990-2023, https://awac.be/inventaires-demission/emission-de-ges25/ (consulté le 13/10/2025) ; Bruxelles Environnement (2025), communication directe (3/10/2025); VMM (2025), Overzicht uitstoot broeikasgassen, https://vmm.vlaanderen.be/feiten-cijfers/lucht/internationale-rapporteringen/emissies-broeikasgassen (consulté le 13/10/2025).</t>
  </si>
  <si>
    <t>Code</t>
  </si>
  <si>
    <t>G13_GHN</t>
  </si>
  <si>
    <t>Title</t>
  </si>
  <si>
    <t>Émissions de gaz à effet de serre non-ETS (i66)</t>
  </si>
  <si>
    <t>Contents</t>
  </si>
  <si>
    <t>Définition: cet indicateur donne les émissions de gaz à effet de serre (GES) des secteurs non couverts par le système d’échange de quotas d’émission de l’Union européenne (SEQE-UE ou, en anglais, EU-ETS, Emission Trading System) instauré en 2005. Ce système a été mis en place dans l’Union européenne pour les entreprises émettant beaucoup de CO2 (par exemple la production d’électricité, la métallurgie, les minéraux non-métalliques ou les engrais). Les émissions de GES sont dès lors réparties en émissions des secteurs couverts par le SEQE-UE et en émissions des secteurs non couverts par celui-ci (également appelés "secteurs de l’ESR" pour Effort Sharing Regulation, le Règlement sur la répartition des efforts). Ces secteurs de l’ESR comprennent principalement le transport (hors aviation), les services, les logements, l’agriculture, les déchets et les industries non-incluses dans l'ETS. L'indicateur est exprimé en millions de tonnes de CO2 équivalent (Mt CO2 éq.). Pour la comparaison entre les pays de l’UE27, ce sont les émissions par habitant qui sont utilisées. Les données proviennent d'Eurostat.
Pour cet indicateur la ventilation suivante est disponible : région.
Objectif: les émissions de GES des secteurs non-ETS doivent diminuer de 47% entre 2005 et 2030.
Les objectifs de développement durable ou SDG adoptés par l'ONU en 2015 comprennent l'objectif 13: "Prendre d’urgence des mesures pour lutter contre les changements climatiques et leurs répercussions".
La Vision stratégique fédérale à long terme de développement durable inclut l’objectif 31: "Les émissions de GES belges seront réduites domestiquement d'au moins 80% à 95% en 2050 par rapport à leur niveau de 1990" (Moniteur belge, 08/10/2013).
Au niveau européen, le Règlement (UE) 2018/842 prévoyait un objectif de réduction de 30% des émissions des secteurs de l’ESR entre 2005 et 2030. En 2023, le Règlement (UE) 2023/857 fixe un nouvel objectif de réduction de ces émissions pour 2030 à 40% en-dessous du niveau de 2005. Ce nouveau règlement prévoit également une répartition de l’effort par État membre et fixe pour la Belgique une réduction de ses émissions ESR de 47% entre 2005 et 2030 (à la place des 35% initialement prévus dans le Règlement 2018/842).
Indicateur ONU: l’indicateur choisi ne correspond à aucun indicateur de suivi des SDG, mais est relié à l'objectif 13 car la lutte contre les changements climatiques requiert une diminution importante des émissions de GES.
Sources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</si>
</sst>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78.94225919</v>
      </c>
      <c r="H4" s="1" t="n">
        <v>77.69172827</v>
      </c>
      <c r="I4" s="1" t="n">
        <v>76.76470306</v>
      </c>
      <c r="J4" s="1" t="n">
        <v>79.2048909</v>
      </c>
      <c r="K4" s="1" t="n">
        <v>75.82344129</v>
      </c>
      <c r="L4" s="1" t="n">
        <v>78.8870923</v>
      </c>
      <c r="M4" s="1" t="n">
        <v>73.51803209</v>
      </c>
      <c r="N4" s="1" t="n">
        <v>73.94155097</v>
      </c>
      <c r="O4" s="1" t="n">
        <v>74.264633</v>
      </c>
      <c r="P4" s="1" t="n">
        <v>70.05491</v>
      </c>
      <c r="Q4" s="1" t="n">
        <v>72.7195204</v>
      </c>
      <c r="R4" s="1" t="n">
        <v>74.06314886</v>
      </c>
      <c r="S4" s="1" t="n">
        <v>70.824562</v>
      </c>
      <c r="T4" s="1" t="n">
        <v>74.253859</v>
      </c>
      <c r="U4" s="1" t="n">
        <v>72.013554</v>
      </c>
      <c r="V4" s="1" t="n">
        <v>64.904157</v>
      </c>
      <c r="W4" s="1" t="n">
        <v>69.54058769</v>
      </c>
      <c r="X4" s="1" t="n">
        <v>63.84639582</v>
      </c>
      <c r="Y4" s="1" t="n">
        <v>63.86647407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60.39879195</v>
      </c>
      <c r="AB5" s="1" t="s">
        <f>=NA()</f>
      </c>
      <c r="AC5" s="1" t="s">
        <f>=NA()</f>
      </c>
      <c r="AD5" s="1" t="s">
        <f>=NA()</f>
      </c>
      <c r="AE5" s="1" t="s">
        <f>=NA()</f>
      </c>
      <c r="AF5" s="1" t="n">
        <v>46.77936212</v>
      </c>
      <c r="AG5" s="1"/>
    </row>
    <row collapsed="false" customFormat="false" customHeight="false" hidden="false" ht="12.1" outlineLevel="0" r="6">
      <c r="A6" s="0" t="s">
        <v>4</v>
      </c>
      <c r="B6" s="1" t="n">
        <v>41.8</v>
      </c>
      <c r="C6" s="1" t="n">
        <v>41.8</v>
      </c>
      <c r="D6" s="1" t="n">
        <v>41.8</v>
      </c>
      <c r="E6" s="1" t="n">
        <v>41.8</v>
      </c>
      <c r="F6" s="1" t="n">
        <v>41.8</v>
      </c>
      <c r="G6" s="1" t="n">
        <v>41.8</v>
      </c>
      <c r="H6" s="1" t="n">
        <v>41.8</v>
      </c>
      <c r="I6" s="1" t="n">
        <v>41.8</v>
      </c>
      <c r="J6" s="1" t="n">
        <v>41.8</v>
      </c>
      <c r="K6" s="1" t="n">
        <v>41.8</v>
      </c>
      <c r="L6" s="1" t="n">
        <v>41.8</v>
      </c>
      <c r="M6" s="1" t="n">
        <v>41.8</v>
      </c>
      <c r="N6" s="1" t="n">
        <v>41.8</v>
      </c>
      <c r="O6" s="1" t="n">
        <v>41.8</v>
      </c>
      <c r="P6" s="1" t="n">
        <v>41.8</v>
      </c>
      <c r="Q6" s="1" t="n">
        <v>41.8</v>
      </c>
      <c r="R6" s="1" t="n">
        <v>41.8</v>
      </c>
      <c r="S6" s="1" t="n">
        <v>41.8</v>
      </c>
      <c r="T6" s="1" t="n">
        <v>41.8</v>
      </c>
      <c r="U6" s="1" t="n">
        <v>41.8</v>
      </c>
      <c r="V6" s="1" t="n">
        <v>41.8</v>
      </c>
      <c r="W6" s="1" t="n">
        <v>41.8</v>
      </c>
      <c r="X6" s="1" t="n">
        <v>41.8</v>
      </c>
      <c r="Y6" s="1" t="n">
        <v>41.8</v>
      </c>
      <c r="Z6" s="1" t="n">
        <v>41.8</v>
      </c>
      <c r="AA6" s="1" t="n">
        <v>41.8</v>
      </c>
      <c r="AB6" s="1" t="n">
        <v>41.8</v>
      </c>
      <c r="AC6" s="1" t="n">
        <v>41.8</v>
      </c>
      <c r="AD6" s="1" t="n">
        <v>41.8</v>
      </c>
      <c r="AE6" s="1" t="n">
        <v>41.8</v>
      </c>
      <c r="AF6" s="1" t="n">
        <v>41.8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2005</v>
      </c>
      <c r="C13" s="1" t="n">
        <v>2006</v>
      </c>
      <c r="D13" s="1" t="n">
        <v>2007</v>
      </c>
      <c r="E13" s="1" t="n">
        <v>2008</v>
      </c>
      <c r="F13" s="1" t="n">
        <v>2009</v>
      </c>
      <c r="G13" s="1" t="n">
        <v>2010</v>
      </c>
      <c r="H13" s="1" t="n">
        <v>2011</v>
      </c>
      <c r="I13" s="1" t="n">
        <v>2012</v>
      </c>
      <c r="J13" s="1" t="n">
        <v>2013</v>
      </c>
      <c r="K13" s="1" t="n">
        <v>2014</v>
      </c>
      <c r="L13" s="1" t="n">
        <v>2015</v>
      </c>
      <c r="M13" s="1" t="n">
        <v>2016</v>
      </c>
      <c r="N13" s="1" t="n">
        <v>2017</v>
      </c>
      <c r="O13" s="1" t="n">
        <v>2018</v>
      </c>
      <c r="P13" s="1" t="n">
        <v>2019</v>
      </c>
      <c r="Q13" s="1" t="n">
        <v>2020</v>
      </c>
      <c r="R13" s="1" t="n">
        <v>2021</v>
      </c>
      <c r="S13" s="1" t="n">
        <v>2022</v>
      </c>
      <c r="T13" s="1" t="n">
        <v>2023</v>
      </c>
      <c r="U13" s="1"/>
    </row>
    <row collapsed="false" customFormat="false" customHeight="false" hidden="false" ht="12.1" outlineLevel="0" r="14">
      <c r="A14" s="0" t="s">
        <v>8</v>
      </c>
      <c r="B14" s="1" t="n">
        <v>78.94225919</v>
      </c>
      <c r="C14" s="1" t="n">
        <v>77.69172827</v>
      </c>
      <c r="D14" s="1" t="n">
        <v>76.76470306</v>
      </c>
      <c r="E14" s="1" t="n">
        <v>79.2048909</v>
      </c>
      <c r="F14" s="1" t="n">
        <v>75.82344129</v>
      </c>
      <c r="G14" s="1" t="n">
        <v>78.8870923</v>
      </c>
      <c r="H14" s="1" t="n">
        <v>73.51803209</v>
      </c>
      <c r="I14" s="1" t="n">
        <v>73.94155097</v>
      </c>
      <c r="J14" s="1" t="n">
        <v>74.264633</v>
      </c>
      <c r="K14" s="1" t="n">
        <v>70.05491</v>
      </c>
      <c r="L14" s="1" t="n">
        <v>72.7195204</v>
      </c>
      <c r="M14" s="1" t="n">
        <v>74.06314886</v>
      </c>
      <c r="N14" s="1" t="n">
        <v>70.824562</v>
      </c>
      <c r="O14" s="1" t="n">
        <v>74.253859</v>
      </c>
      <c r="P14" s="1" t="n">
        <v>72.013554</v>
      </c>
      <c r="Q14" s="1" t="n">
        <v>64.904157</v>
      </c>
      <c r="R14" s="1" t="n">
        <v>69.54058769</v>
      </c>
      <c r="S14" s="1" t="n">
        <v>63.84639582</v>
      </c>
      <c r="T14" s="1" t="n">
        <v>63.86647407</v>
      </c>
      <c r="U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row>
    <row collapsed="false" customFormat="false" customHeight="false" hidden="false" ht="12.1" outlineLevel="0" r="21">
      <c r="A21" s="0" t="s">
        <v>12</v>
      </c>
      <c r="B21" s="1" t="n">
        <v>2.4544112</v>
      </c>
      <c r="C21" s="1" t="n">
        <v>2.452318913</v>
      </c>
      <c r="D21" s="1" t="n">
        <v>2.394315892</v>
      </c>
      <c r="E21" s="1" t="n">
        <v>2.425767175</v>
      </c>
      <c r="F21" s="1" t="n">
        <v>2.330048146</v>
      </c>
      <c r="G21" s="1" t="n">
        <v>2.373849869</v>
      </c>
      <c r="H21" s="1" t="n">
        <v>2.288248789</v>
      </c>
      <c r="I21" s="1" t="n">
        <v>2.265353605</v>
      </c>
      <c r="J21" s="1" t="n">
        <v>2.227749071</v>
      </c>
      <c r="K21" s="1" t="n">
        <v>2.153745685</v>
      </c>
      <c r="L21" s="1" t="n">
        <v>2.193206631</v>
      </c>
      <c r="M21" s="1" t="n">
        <v>2.221086359</v>
      </c>
      <c r="N21" s="1" t="n">
        <v>2.25220607</v>
      </c>
      <c r="O21" s="1" t="n">
        <v>2.220802093</v>
      </c>
      <c r="P21" s="1" t="n">
        <v>2.208699721</v>
      </c>
      <c r="Q21" s="1" t="n">
        <v>2.066819475</v>
      </c>
      <c r="R21" s="1" t="n">
        <v>2.153250023</v>
      </c>
      <c r="S21" s="1" t="n">
        <v>2.074830914</v>
      </c>
      <c r="T21" s="1" t="n">
        <v>2.034733647</v>
      </c>
      <c r="U21" s="1"/>
    </row>
    <row collapsed="false" customFormat="false" customHeight="false" hidden="false" ht="12.1" outlineLevel="0" r="22">
      <c r="A22" s="0"/>
      <c r="B22" s="1"/>
    </row>
    <row collapsed="false" customFormat="false" customHeight="false" hidden="false" ht="12.1" outlineLevel="0" r="23">
      <c r="A23" s="0" t="s">
        <v>9</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2005</v>
      </c>
      <c r="C27" s="1" t="n">
        <v>2006</v>
      </c>
      <c r="D27" s="1" t="n">
        <v>2007</v>
      </c>
      <c r="E27" s="1" t="n">
        <v>2008</v>
      </c>
      <c r="F27" s="1" t="n">
        <v>2009</v>
      </c>
      <c r="G27" s="1" t="n">
        <v>2010</v>
      </c>
      <c r="H27" s="1" t="n">
        <v>2011</v>
      </c>
      <c r="I27" s="1" t="n">
        <v>2012</v>
      </c>
      <c r="J27" s="1" t="n">
        <v>2013</v>
      </c>
      <c r="K27" s="1" t="n">
        <v>2014</v>
      </c>
      <c r="L27" s="1" t="n">
        <v>2015</v>
      </c>
      <c r="M27" s="1" t="n">
        <v>2016</v>
      </c>
      <c r="N27" s="1" t="n">
        <v>2017</v>
      </c>
      <c r="O27" s="1" t="n">
        <v>2018</v>
      </c>
      <c r="P27" s="1" t="n">
        <v>2019</v>
      </c>
      <c r="Q27" s="1" t="n">
        <v>2020</v>
      </c>
      <c r="R27" s="1" t="n">
        <v>2021</v>
      </c>
      <c r="S27" s="1" t="n">
        <v>2022</v>
      </c>
      <c r="T27" s="1" t="n">
        <v>2023</v>
      </c>
      <c r="U27" s="1"/>
    </row>
    <row collapsed="false" customFormat="false" customHeight="false" hidden="false" ht="12.1" outlineLevel="0" r="28">
      <c r="A28" s="0" t="s">
        <v>8</v>
      </c>
      <c r="B28" s="1" t="n">
        <v>7.533652503</v>
      </c>
      <c r="C28" s="1" t="n">
        <v>7.365570499</v>
      </c>
      <c r="D28" s="1" t="n">
        <v>7.224437266</v>
      </c>
      <c r="E28" s="1" t="n">
        <v>7.395433294</v>
      </c>
      <c r="F28" s="1" t="n">
        <v>7.022969523</v>
      </c>
      <c r="G28" s="1" t="n">
        <v>7.240279899</v>
      </c>
      <c r="H28" s="1" t="n">
        <v>6.660289344</v>
      </c>
      <c r="I28" s="1" t="n">
        <v>6.65724351</v>
      </c>
      <c r="J28" s="1" t="n">
        <v>6.654890623</v>
      </c>
      <c r="K28" s="1" t="n">
        <v>6.249848671</v>
      </c>
      <c r="L28" s="1" t="n">
        <v>6.450084813</v>
      </c>
      <c r="M28" s="1" t="n">
        <v>6.536086015</v>
      </c>
      <c r="N28" s="1" t="n">
        <v>6.226248637</v>
      </c>
      <c r="O28" s="1" t="n">
        <v>6.498075444</v>
      </c>
      <c r="P28" s="1" t="n">
        <v>6.268054605</v>
      </c>
      <c r="Q28" s="1" t="n">
        <v>5.624957491</v>
      </c>
      <c r="R28" s="1" t="n">
        <v>6.002021172</v>
      </c>
      <c r="S28" s="1" t="n">
        <v>5.466202732</v>
      </c>
      <c r="T28" s="1" t="n">
        <v>5.421627066</v>
      </c>
      <c r="U28" s="1"/>
    </row>
    <row collapsed="false" customFormat="false" customHeight="false" hidden="false" ht="12.1" outlineLevel="0" r="29">
      <c r="A29" s="0" t="s">
        <v>12</v>
      </c>
      <c r="B29" s="1" t="n">
        <v>5.63826177</v>
      </c>
      <c r="C29" s="1" t="n">
        <v>5.61456925</v>
      </c>
      <c r="D29" s="1" t="n">
        <v>5.4628031</v>
      </c>
      <c r="E29" s="1" t="n">
        <v>5.515976916</v>
      </c>
      <c r="F29" s="1" t="n">
        <v>5.284916351</v>
      </c>
      <c r="G29" s="1" t="n">
        <v>5.375767467</v>
      </c>
      <c r="H29" s="1" t="n">
        <v>5.189760642</v>
      </c>
      <c r="I29" s="1" t="n">
        <v>5.130904224</v>
      </c>
      <c r="J29" s="1" t="n">
        <v>5.041237079</v>
      </c>
      <c r="K29" s="1" t="n">
        <v>4.866169782</v>
      </c>
      <c r="L29" s="1" t="n">
        <v>4.94562422</v>
      </c>
      <c r="M29" s="1" t="n">
        <v>4.998669697</v>
      </c>
      <c r="N29" s="1" t="n">
        <v>5.06129657</v>
      </c>
      <c r="O29" s="1" t="n">
        <v>4.979409413</v>
      </c>
      <c r="P29" s="1" t="n">
        <v>4.945699298</v>
      </c>
      <c r="Q29" s="1" t="n">
        <v>4.628271716</v>
      </c>
      <c r="R29" s="1" t="n">
        <v>4.828520613</v>
      </c>
      <c r="S29" s="1" t="n">
        <v>4.643230092</v>
      </c>
      <c r="T29" s="1" t="n">
        <v>4.536681706</v>
      </c>
      <c r="U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row collapsed="false" customFormat="false" customHeight="false" hidden="false" ht="12.1" outlineLevel="0" r="33">
      <c r="A33" s="0" t="s">
        <v>16</v>
      </c>
    </row>
    <row collapsed="false" customFormat="false" customHeight="false" hidden="false" ht="12.1" outlineLevel="0" r="34">
      <c r="A34" s="0" t="s">
        <v>14</v>
      </c>
    </row>
    <row collapsed="false" customFormat="false" customHeight="false" hidden="false" ht="12.1" outlineLevel="0" r="35">
      <c r="A35" s="0"/>
      <c r="B35" s="1" t="n">
        <v>2005</v>
      </c>
      <c r="C35" s="1" t="n">
        <v>2006</v>
      </c>
      <c r="D35" s="1" t="n">
        <v>2007</v>
      </c>
      <c r="E35" s="1" t="n">
        <v>2008</v>
      </c>
      <c r="F35" s="1" t="n">
        <v>2009</v>
      </c>
      <c r="G35" s="1" t="n">
        <v>2010</v>
      </c>
      <c r="H35" s="1" t="n">
        <v>2011</v>
      </c>
      <c r="I35" s="1" t="n">
        <v>2012</v>
      </c>
      <c r="J35" s="1" t="n">
        <v>2013</v>
      </c>
      <c r="K35" s="1" t="n">
        <v>2014</v>
      </c>
      <c r="L35" s="1" t="n">
        <v>2015</v>
      </c>
      <c r="M35" s="1" t="n">
        <v>2016</v>
      </c>
      <c r="N35" s="1" t="n">
        <v>2017</v>
      </c>
      <c r="O35" s="1" t="n">
        <v>2018</v>
      </c>
      <c r="P35" s="1" t="n">
        <v>2019</v>
      </c>
      <c r="Q35" s="1" t="n">
        <v>2020</v>
      </c>
      <c r="R35" s="1" t="n">
        <v>2021</v>
      </c>
      <c r="S35" s="1" t="n">
        <v>2022</v>
      </c>
      <c r="T35" s="1" t="n">
        <v>2023</v>
      </c>
      <c r="U35" s="1"/>
    </row>
    <row collapsed="false" customFormat="false" customHeight="false" hidden="false" ht="12.1" outlineLevel="0" r="36">
      <c r="A36" s="0" t="s">
        <v>17</v>
      </c>
      <c r="B36" s="1" t="n">
        <v>4.481196405</v>
      </c>
      <c r="C36" s="1" t="n">
        <v>4.333787461</v>
      </c>
      <c r="D36" s="1" t="n">
        <v>3.956497918</v>
      </c>
      <c r="E36" s="1" t="n">
        <v>4.203329177</v>
      </c>
      <c r="F36" s="1" t="n">
        <v>3.953826371</v>
      </c>
      <c r="G36" s="1" t="n">
        <v>4.024109301</v>
      </c>
      <c r="H36" s="1" t="n">
        <v>3.318988319</v>
      </c>
      <c r="I36" s="1" t="n">
        <v>3.483861847</v>
      </c>
      <c r="J36" s="1" t="n">
        <v>3.608958675</v>
      </c>
      <c r="K36" s="1" t="n">
        <v>3.12173073</v>
      </c>
      <c r="L36" s="1" t="n">
        <v>3.392462216</v>
      </c>
      <c r="M36" s="1" t="n">
        <v>3.386096356</v>
      </c>
      <c r="N36" s="1" t="n">
        <v>3.27623103</v>
      </c>
      <c r="O36" s="1" t="n">
        <v>3.23667794</v>
      </c>
      <c r="P36" s="1" t="n">
        <v>3.234815174</v>
      </c>
      <c r="Q36" s="1" t="n">
        <v>2.893285888</v>
      </c>
      <c r="R36" s="1" t="n">
        <v>3.055321032</v>
      </c>
      <c r="S36" s="1" t="n">
        <v>2.777202064</v>
      </c>
      <c r="T36" s="1" t="n">
        <v>2.661349125</v>
      </c>
      <c r="U36" s="1"/>
    </row>
    <row collapsed="false" customFormat="false" customHeight="false" hidden="false" ht="12.1" outlineLevel="0" r="37">
      <c r="A37" s="0" t="s">
        <v>18</v>
      </c>
      <c r="B37" s="1" t="n">
        <v>8.009785575</v>
      </c>
      <c r="C37" s="1" t="s">
        <f>=NA()</f>
      </c>
      <c r="D37" s="1" t="s">
        <f>=NA()</f>
      </c>
      <c r="E37" s="1" t="s">
        <f>=NA()</f>
      </c>
      <c r="F37" s="1" t="s">
        <f>=NA()</f>
      </c>
      <c r="G37" s="1" t="n">
        <v>8.38312809</v>
      </c>
      <c r="H37" s="1" t="s">
        <f>=NA()</f>
      </c>
      <c r="I37" s="1" t="s">
        <f>=NA()</f>
      </c>
      <c r="J37" s="1" t="s">
        <f>=NA()</f>
      </c>
      <c r="K37" s="1" t="s">
        <f>=NA()</f>
      </c>
      <c r="L37" s="1" t="n">
        <v>7.176970808</v>
      </c>
      <c r="M37" s="1" t="n">
        <v>7.149167665</v>
      </c>
      <c r="N37" s="1" t="n">
        <v>7.032866605</v>
      </c>
      <c r="O37" s="1" t="n">
        <v>7.049342065</v>
      </c>
      <c r="P37" s="1" t="n">
        <v>6.868408462</v>
      </c>
      <c r="Q37" s="1" t="n">
        <v>6.141142585</v>
      </c>
      <c r="R37" s="1" t="n">
        <v>6.514062222</v>
      </c>
      <c r="S37" s="1" t="n">
        <v>5.967596224</v>
      </c>
      <c r="T37" s="1" t="n">
        <v>5.817213723</v>
      </c>
      <c r="U37" s="1"/>
    </row>
    <row collapsed="false" customFormat="false" customHeight="false" hidden="false" ht="12.1" outlineLevel="0" r="38">
      <c r="A38" s="0" t="s">
        <v>19</v>
      </c>
      <c r="B38" s="1" t="n">
        <v>8.018653192</v>
      </c>
      <c r="C38" s="1" t="n">
        <v>7.717302364</v>
      </c>
      <c r="D38" s="1" t="n">
        <v>7.392108275</v>
      </c>
      <c r="E38" s="1" t="n">
        <v>7.787009742</v>
      </c>
      <c r="F38" s="1" t="n">
        <v>7.225203229</v>
      </c>
      <c r="G38" s="1" t="n">
        <v>7.554485309</v>
      </c>
      <c r="H38" s="1" t="n">
        <v>6.872018525</v>
      </c>
      <c r="I38" s="1" t="n">
        <v>6.822563217</v>
      </c>
      <c r="J38" s="1" t="n">
        <v>6.660974884</v>
      </c>
      <c r="K38" s="1" t="n">
        <v>6.219388884</v>
      </c>
      <c r="L38" s="1" t="n">
        <v>6.61170377</v>
      </c>
      <c r="M38" s="1" t="n">
        <v>6.454905342</v>
      </c>
      <c r="N38" s="1" t="n">
        <v>6.399864191</v>
      </c>
      <c r="O38" s="1" t="n">
        <v>6.379462398</v>
      </c>
      <c r="P38" s="1" t="n">
        <v>6.204240287</v>
      </c>
      <c r="Q38" s="1" t="n">
        <v>5.827032282</v>
      </c>
      <c r="R38" s="1" t="n">
        <v>5.836137942</v>
      </c>
      <c r="S38" s="1" t="n">
        <v>5.43216795</v>
      </c>
      <c r="T38" s="1" t="n">
        <v>5.440123832</v>
      </c>
      <c r="U38" s="1"/>
    </row>
    <row collapsed="false" customFormat="false" customHeight="false" hidden="false" ht="12.1" outlineLevel="0" r="39">
      <c r="A39" s="0"/>
      <c r="B39" s="1"/>
    </row>
    <row collapsed="false" customFormat="false" customHeight="false" hidden="false" ht="12.1" outlineLevel="0" r="40">
      <c r="A40" s="0" t="s">
        <v>20</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2026-08-24T02:35:50.00Z</dcterms:created>
  <dc:creator>cic bfp</dc:creator>
  <cp:revision>0</cp:revision>
</cp:coreProperties>
</file>